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90" yWindow="555" windowWidth="19815" windowHeight="9405" activeTab="1"/>
  </bookViews>
  <sheets>
    <sheet name="A smjer" sheetId="1" r:id="rId1"/>
    <sheet name="B smjer" sheetId="2" r:id="rId2"/>
  </sheets>
  <calcPr calcId="145621"/>
</workbook>
</file>

<file path=xl/calcChain.xml><?xml version="1.0" encoding="utf-8"?>
<calcChain xmlns="http://schemas.openxmlformats.org/spreadsheetml/2006/main">
  <c r="T9" i="2" l="1"/>
  <c r="T10" i="2"/>
  <c r="T11" i="2"/>
  <c r="T12" i="2"/>
  <c r="T13" i="2"/>
  <c r="T14" i="2"/>
  <c r="T15" i="2"/>
  <c r="T16" i="2"/>
  <c r="T17" i="2"/>
  <c r="T18" i="2"/>
  <c r="T8" i="2"/>
  <c r="T8" i="1" l="1"/>
  <c r="T9" i="1"/>
</calcChain>
</file>

<file path=xl/sharedStrings.xml><?xml version="1.0" encoding="utf-8"?>
<sst xmlns="http://schemas.openxmlformats.org/spreadsheetml/2006/main" count="110" uniqueCount="73">
  <si>
    <t>OBRAZAC za evidenciju osvojenih poena na predmetu i predlog ocjene</t>
  </si>
  <si>
    <t>PRIRODNO-MATEMATIČKI FAKULTET</t>
  </si>
  <si>
    <t>MATEMATIKA</t>
  </si>
  <si>
    <t>Studije: OSNOVNE</t>
  </si>
  <si>
    <t>DIFERENCIJALNE JEDNAČINE</t>
  </si>
  <si>
    <t>Ects: 6</t>
  </si>
  <si>
    <t>Predavači: NEVENA MIJAJLOVIĆ;</t>
  </si>
  <si>
    <t>EVIDENCIONI BROJ / IME I PREZIME</t>
  </si>
  <si>
    <t>BROJ OSVOJENIH POENA ZA SVAKI OBLIK PROVJERE ZNANJA STUDENTA</t>
  </si>
  <si>
    <t>POENI / PREDLOG OCJENE</t>
  </si>
  <si>
    <t>PRISUSTVO</t>
  </si>
  <si>
    <t>ZAVRŠNI</t>
  </si>
  <si>
    <t>6</t>
  </si>
  <si>
    <t>9</t>
  </si>
  <si>
    <t>1/2018</t>
  </si>
  <si>
    <t>Anđela Zečević</t>
  </si>
  <si>
    <t>5/2017</t>
  </si>
  <si>
    <t>Marina Junčaj</t>
  </si>
  <si>
    <t>T- red</t>
  </si>
  <si>
    <t>T - pop</t>
  </si>
  <si>
    <t>T - S1</t>
  </si>
  <si>
    <t>T - S2</t>
  </si>
  <si>
    <t>KOLOKVIJUM</t>
  </si>
  <si>
    <t>Z - red</t>
  </si>
  <si>
    <t>Z - pop</t>
  </si>
  <si>
    <t>Z - S1</t>
  </si>
  <si>
    <t>Z - S2</t>
  </si>
  <si>
    <t>T -red</t>
  </si>
  <si>
    <t>T -pop</t>
  </si>
  <si>
    <t>Z -pop</t>
  </si>
  <si>
    <t>Z- S1</t>
  </si>
  <si>
    <t>Z- S2</t>
  </si>
  <si>
    <t>T- S2</t>
  </si>
  <si>
    <t>KOLOKVIJUMI</t>
  </si>
  <si>
    <t>T - red</t>
  </si>
  <si>
    <t>T- S1</t>
  </si>
  <si>
    <t>22/2021</t>
  </si>
  <si>
    <t>Nikola Popović</t>
  </si>
  <si>
    <t>14</t>
  </si>
  <si>
    <t>9.5</t>
  </si>
  <si>
    <t>1/2020</t>
  </si>
  <si>
    <t>Luka Vukčević</t>
  </si>
  <si>
    <t>11</t>
  </si>
  <si>
    <t>2</t>
  </si>
  <si>
    <t>20/2020</t>
  </si>
  <si>
    <t>Teodora Vuković</t>
  </si>
  <si>
    <t>5</t>
  </si>
  <si>
    <t>7.5</t>
  </si>
  <si>
    <t>1</t>
  </si>
  <si>
    <t>3.5</t>
  </si>
  <si>
    <t>2/2019</t>
  </si>
  <si>
    <t>Tijana Cvijović</t>
  </si>
  <si>
    <t>4</t>
  </si>
  <si>
    <t>8</t>
  </si>
  <si>
    <t>4.5</t>
  </si>
  <si>
    <t>7</t>
  </si>
  <si>
    <t>12/2019</t>
  </si>
  <si>
    <t>Marina Vujanović</t>
  </si>
  <si>
    <t>28/2019</t>
  </si>
  <si>
    <t>Ekan Kojić</t>
  </si>
  <si>
    <t>25/2018</t>
  </si>
  <si>
    <t>Ana Ivanović</t>
  </si>
  <si>
    <t>28/2018</t>
  </si>
  <si>
    <t>Radoman Mijanović</t>
  </si>
  <si>
    <t>2.5</t>
  </si>
  <si>
    <t>8/2017</t>
  </si>
  <si>
    <t>Dijana Popović</t>
  </si>
  <si>
    <t>7032/2016</t>
  </si>
  <si>
    <t>Marija Rakonjac</t>
  </si>
  <si>
    <t>16/2012</t>
  </si>
  <si>
    <t>Marija Šćepanović</t>
  </si>
  <si>
    <t>MATEMATIKA I RAČUNARSKE NAUKE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</si>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</sst>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0" fillId="3" borderId="1" xfId="0" applyFill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"/>
  <sheetViews>
    <sheetView workbookViewId="0">
      <selection activeCell="H9" sqref="H9"/>
    </sheetView>
  </sheetViews>
  <sheetFormatPr defaultRowHeight="15" x14ac:dyDescent="0.25"/>
  <cols>
    <col min="2" max="2" width="19.5703125" customWidth="1"/>
    <col min="3" max="19" width="7.28515625" customWidth="1"/>
  </cols>
  <sheetData>
    <row r="1" spans="1:27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5.75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 t="s">
        <v>2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 t="s">
        <v>3</v>
      </c>
      <c r="W2" s="26"/>
      <c r="X2" s="26"/>
      <c r="Y2" s="26"/>
      <c r="Z2" s="26"/>
      <c r="AA2" s="26"/>
    </row>
    <row r="3" spans="1:27" ht="15.75" x14ac:dyDescent="0.25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 t="s">
        <v>5</v>
      </c>
      <c r="N3" s="1"/>
      <c r="O3" s="1"/>
      <c r="P3" s="26" t="s">
        <v>6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5" spans="1:27" ht="15.75" x14ac:dyDescent="0.25">
      <c r="A5" s="8" t="s">
        <v>7</v>
      </c>
      <c r="B5" s="9"/>
      <c r="C5" s="14" t="s">
        <v>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 t="s">
        <v>9</v>
      </c>
      <c r="U5" s="16"/>
    </row>
    <row r="6" spans="1:27" ht="15.75" x14ac:dyDescent="0.25">
      <c r="A6" s="10"/>
      <c r="B6" s="11"/>
      <c r="C6" s="21" t="s">
        <v>10</v>
      </c>
      <c r="D6" s="23" t="s">
        <v>22</v>
      </c>
      <c r="E6" s="24"/>
      <c r="F6" s="24"/>
      <c r="G6" s="24"/>
      <c r="H6" s="24"/>
      <c r="I6" s="24"/>
      <c r="J6" s="24"/>
      <c r="K6" s="24"/>
      <c r="L6" s="24" t="s">
        <v>11</v>
      </c>
      <c r="M6" s="24"/>
      <c r="N6" s="24"/>
      <c r="O6" s="24"/>
      <c r="P6" s="24"/>
      <c r="Q6" s="24"/>
      <c r="R6" s="24"/>
      <c r="S6" s="25"/>
      <c r="T6" s="17"/>
      <c r="U6" s="18"/>
    </row>
    <row r="7" spans="1:27" ht="15.75" x14ac:dyDescent="0.25">
      <c r="A7" s="12"/>
      <c r="B7" s="13"/>
      <c r="C7" s="22"/>
      <c r="D7" s="3" t="s">
        <v>18</v>
      </c>
      <c r="E7" s="3" t="s">
        <v>19</v>
      </c>
      <c r="F7" s="3" t="s">
        <v>20</v>
      </c>
      <c r="G7" s="3" t="s">
        <v>21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20</v>
      </c>
      <c r="O7" s="3" t="s">
        <v>32</v>
      </c>
      <c r="P7" s="3" t="s">
        <v>23</v>
      </c>
      <c r="Q7" s="3" t="s">
        <v>29</v>
      </c>
      <c r="R7" s="3" t="s">
        <v>30</v>
      </c>
      <c r="S7" s="3" t="s">
        <v>31</v>
      </c>
      <c r="T7" s="19"/>
      <c r="U7" s="20"/>
    </row>
    <row r="8" spans="1:27" s="2" customFormat="1" x14ac:dyDescent="0.25">
      <c r="A8" s="2" t="s">
        <v>14</v>
      </c>
      <c r="B8" s="2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>
        <f t="shared" ref="T8:T9" si="0">IF(G8="",IF(F8="",IF(E8="",D8,E8),F8),G8)+IF(K8="",IF(J8="",IF(I8="",H8,I8),J8),K8)+IF(O8="",IF(N8="",IF(M8="",L8,M8),N8),O8)+IF(S8="",IF(R8="",IF(Q8="",P8,Q8),R8),S8)</f>
        <v>0</v>
      </c>
      <c r="U8" s="4"/>
    </row>
    <row r="9" spans="1:27" s="2" customFormat="1" x14ac:dyDescent="0.25">
      <c r="A9" s="2" t="s">
        <v>16</v>
      </c>
      <c r="B9" s="2" t="s">
        <v>17</v>
      </c>
      <c r="C9" s="4"/>
      <c r="D9" s="4" t="s">
        <v>12</v>
      </c>
      <c r="E9" s="4"/>
      <c r="F9" s="4"/>
      <c r="G9" s="4"/>
      <c r="H9" s="4" t="s">
        <v>13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f t="shared" si="0"/>
        <v>15</v>
      </c>
      <c r="U9" s="4"/>
    </row>
  </sheetData>
  <mergeCells count="12">
    <mergeCell ref="A1:AA1"/>
    <mergeCell ref="A2:H2"/>
    <mergeCell ref="I2:U2"/>
    <mergeCell ref="V2:AA2"/>
    <mergeCell ref="A3:L3"/>
    <mergeCell ref="P3:AA3"/>
    <mergeCell ref="A5:B7"/>
    <mergeCell ref="C5:S5"/>
    <mergeCell ref="T5:U7"/>
    <mergeCell ref="C6:C7"/>
    <mergeCell ref="D6:K6"/>
    <mergeCell ref="L6:S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workbookViewId="0">
      <selection activeCell="U11" sqref="U11"/>
    </sheetView>
  </sheetViews>
  <sheetFormatPr defaultRowHeight="15" x14ac:dyDescent="0.25"/>
  <cols>
    <col min="1" max="1" width="10.7109375" customWidth="1"/>
    <col min="2" max="2" width="20.42578125" customWidth="1"/>
    <col min="4" max="19" width="7.28515625" customWidth="1"/>
  </cols>
  <sheetData>
    <row r="1" spans="1:27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5.75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 t="s">
        <v>71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 t="s">
        <v>3</v>
      </c>
      <c r="W2" s="26"/>
      <c r="X2" s="26"/>
      <c r="Y2" s="26"/>
      <c r="Z2" s="26"/>
      <c r="AA2" s="26"/>
    </row>
    <row r="3" spans="1:27" ht="15.75" x14ac:dyDescent="0.25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6" t="s">
        <v>5</v>
      </c>
      <c r="N3" s="6"/>
      <c r="O3" s="6"/>
      <c r="P3" s="26" t="s">
        <v>6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5" spans="1:27" ht="15.75" x14ac:dyDescent="0.25">
      <c r="A5" s="8" t="s">
        <v>7</v>
      </c>
      <c r="B5" s="9"/>
      <c r="C5" s="27" t="s">
        <v>8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 t="s">
        <v>9</v>
      </c>
      <c r="U5" s="27"/>
    </row>
    <row r="6" spans="1:27" ht="15.75" x14ac:dyDescent="0.25">
      <c r="A6" s="10"/>
      <c r="B6" s="11"/>
      <c r="C6" s="21" t="s">
        <v>10</v>
      </c>
      <c r="D6" s="23" t="s">
        <v>33</v>
      </c>
      <c r="E6" s="24"/>
      <c r="F6" s="24"/>
      <c r="G6" s="24"/>
      <c r="H6" s="24"/>
      <c r="I6" s="24"/>
      <c r="J6" s="24"/>
      <c r="K6" s="24"/>
      <c r="L6" s="24" t="s">
        <v>11</v>
      </c>
      <c r="M6" s="24"/>
      <c r="N6" s="24"/>
      <c r="O6" s="24"/>
      <c r="P6" s="24"/>
      <c r="Q6" s="24"/>
      <c r="R6" s="24"/>
      <c r="S6" s="25"/>
      <c r="T6" s="27"/>
      <c r="U6" s="27"/>
    </row>
    <row r="7" spans="1:27" ht="15.75" x14ac:dyDescent="0.25">
      <c r="A7" s="12"/>
      <c r="B7" s="13"/>
      <c r="C7" s="22"/>
      <c r="D7" s="5" t="s">
        <v>34</v>
      </c>
      <c r="E7" s="5" t="s">
        <v>19</v>
      </c>
      <c r="F7" s="5" t="s">
        <v>35</v>
      </c>
      <c r="G7" s="5" t="s">
        <v>21</v>
      </c>
      <c r="H7" s="5" t="s">
        <v>23</v>
      </c>
      <c r="I7" s="5" t="s">
        <v>24</v>
      </c>
      <c r="J7" s="5" t="s">
        <v>25</v>
      </c>
      <c r="K7" s="5" t="s">
        <v>26</v>
      </c>
      <c r="L7" s="5" t="s">
        <v>34</v>
      </c>
      <c r="M7" s="5" t="s">
        <v>19</v>
      </c>
      <c r="N7" s="5" t="s">
        <v>20</v>
      </c>
      <c r="O7" s="5" t="s">
        <v>21</v>
      </c>
      <c r="P7" s="5" t="s">
        <v>23</v>
      </c>
      <c r="Q7" s="5" t="s">
        <v>24</v>
      </c>
      <c r="R7" s="5" t="s">
        <v>25</v>
      </c>
      <c r="S7" s="5" t="s">
        <v>26</v>
      </c>
      <c r="T7" s="27"/>
      <c r="U7" s="27"/>
    </row>
    <row r="8" spans="1:27" s="2" customFormat="1" x14ac:dyDescent="0.25">
      <c r="A8" s="7" t="s">
        <v>36</v>
      </c>
      <c r="B8" s="2" t="s">
        <v>37</v>
      </c>
      <c r="C8" s="4"/>
      <c r="D8" s="4" t="s">
        <v>38</v>
      </c>
      <c r="E8" s="4"/>
      <c r="F8" s="4"/>
      <c r="G8" s="4"/>
      <c r="H8" s="4"/>
      <c r="I8" s="4" t="s">
        <v>39</v>
      </c>
      <c r="J8" s="4">
        <v>19</v>
      </c>
      <c r="K8" s="4"/>
      <c r="L8" s="4"/>
      <c r="M8" s="4"/>
      <c r="N8" s="4"/>
      <c r="O8" s="4">
        <v>6</v>
      </c>
      <c r="P8" s="4"/>
      <c r="Q8" s="4"/>
      <c r="R8" s="4"/>
      <c r="S8" s="4">
        <v>11</v>
      </c>
      <c r="T8" s="4">
        <f>IF(G8="",IF(F8="",IF(E8="",D8,E8),F8),G8)+IF(K8="",IF(J8="",IF(I8="",H8,I8),J8),K8)+IF(O8="",IF(N8="",IF(M8="",L8,M8),N8),O8)+IF(S8="",IF(R8="",IF(Q8="",P8,Q8),R8),S8)+C8</f>
        <v>50</v>
      </c>
      <c r="U8" s="4" t="s">
        <v>72</v>
      </c>
    </row>
    <row r="9" spans="1:27" s="2" customFormat="1" x14ac:dyDescent="0.25">
      <c r="A9" s="7" t="s">
        <v>40</v>
      </c>
      <c r="B9" s="2" t="s">
        <v>41</v>
      </c>
      <c r="C9" s="4"/>
      <c r="D9" s="4" t="s">
        <v>42</v>
      </c>
      <c r="E9" s="4"/>
      <c r="F9" s="4"/>
      <c r="G9" s="4"/>
      <c r="H9" s="4" t="s">
        <v>43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f t="shared" ref="T9:T18" si="0">IF(G9="",IF(F9="",IF(E9="",D9,E9),F9),G9)+IF(K9="",IF(J9="",IF(I9="",H9,I9),J9),K9)+IF(O9="",IF(N9="",IF(M9="",L9,M9),N9),O9)+IF(S9="",IF(R9="",IF(Q9="",P9,Q9),R9),S9)+C9</f>
        <v>13</v>
      </c>
    </row>
    <row r="10" spans="1:27" s="2" customFormat="1" x14ac:dyDescent="0.25">
      <c r="A10" s="7" t="s">
        <v>44</v>
      </c>
      <c r="B10" s="2" t="s">
        <v>45</v>
      </c>
      <c r="C10" s="4" t="s">
        <v>46</v>
      </c>
      <c r="D10" s="4" t="s">
        <v>47</v>
      </c>
      <c r="E10" s="4" t="s">
        <v>48</v>
      </c>
      <c r="F10" s="4">
        <v>0</v>
      </c>
      <c r="G10" s="4"/>
      <c r="H10" s="4" t="s">
        <v>43</v>
      </c>
      <c r="I10" s="4" t="s">
        <v>49</v>
      </c>
      <c r="J10" s="4"/>
      <c r="K10" s="4"/>
      <c r="L10" s="4" t="s">
        <v>12</v>
      </c>
      <c r="M10" s="4" t="s">
        <v>43</v>
      </c>
      <c r="N10" s="4"/>
      <c r="O10" s="4"/>
      <c r="P10" s="4"/>
      <c r="Q10" s="4"/>
      <c r="R10" s="4"/>
      <c r="S10" s="4"/>
      <c r="T10" s="4">
        <f t="shared" si="0"/>
        <v>10.5</v>
      </c>
    </row>
    <row r="11" spans="1:27" s="2" customFormat="1" x14ac:dyDescent="0.25">
      <c r="A11" s="7" t="s">
        <v>50</v>
      </c>
      <c r="B11" s="2" t="s">
        <v>51</v>
      </c>
      <c r="C11" s="4" t="s">
        <v>46</v>
      </c>
      <c r="D11" s="4" t="s">
        <v>52</v>
      </c>
      <c r="E11" s="4" t="s">
        <v>53</v>
      </c>
      <c r="F11" s="4">
        <v>7</v>
      </c>
      <c r="G11" s="4">
        <v>7</v>
      </c>
      <c r="H11" s="4" t="s">
        <v>54</v>
      </c>
      <c r="I11" s="4" t="s">
        <v>46</v>
      </c>
      <c r="J11" s="4"/>
      <c r="K11" s="4">
        <v>8</v>
      </c>
      <c r="L11" s="4"/>
      <c r="M11" s="4" t="s">
        <v>12</v>
      </c>
      <c r="N11" s="4"/>
      <c r="O11" s="4">
        <v>11</v>
      </c>
      <c r="P11" s="4"/>
      <c r="Q11" s="4" t="s">
        <v>55</v>
      </c>
      <c r="R11" s="4">
        <v>11.5</v>
      </c>
      <c r="S11" s="4"/>
      <c r="T11" s="4">
        <f t="shared" si="0"/>
        <v>42.5</v>
      </c>
    </row>
    <row r="12" spans="1:27" s="2" customFormat="1" x14ac:dyDescent="0.25">
      <c r="A12" s="7" t="s">
        <v>56</v>
      </c>
      <c r="B12" s="2" t="s">
        <v>57</v>
      </c>
      <c r="C12" s="4" t="s">
        <v>46</v>
      </c>
      <c r="D12" s="4"/>
      <c r="E12" s="4" t="s">
        <v>43</v>
      </c>
      <c r="F12" s="4"/>
      <c r="G12" s="4"/>
      <c r="H12" s="4"/>
      <c r="I12" s="4" t="s">
        <v>43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f t="shared" si="0"/>
        <v>9</v>
      </c>
    </row>
    <row r="13" spans="1:27" s="2" customFormat="1" x14ac:dyDescent="0.25">
      <c r="A13" s="7" t="s">
        <v>58</v>
      </c>
      <c r="B13" s="2" t="s">
        <v>59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f t="shared" si="0"/>
        <v>0</v>
      </c>
    </row>
    <row r="14" spans="1:27" s="2" customFormat="1" x14ac:dyDescent="0.25">
      <c r="A14" s="7" t="s">
        <v>60</v>
      </c>
      <c r="B14" s="2" t="s">
        <v>61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f t="shared" si="0"/>
        <v>0</v>
      </c>
    </row>
    <row r="15" spans="1:27" s="2" customFormat="1" x14ac:dyDescent="0.25">
      <c r="A15" s="7" t="s">
        <v>62</v>
      </c>
      <c r="B15" s="2" t="s">
        <v>63</v>
      </c>
      <c r="C15" s="4"/>
      <c r="D15" s="4"/>
      <c r="E15" s="4" t="s">
        <v>48</v>
      </c>
      <c r="F15" s="4"/>
      <c r="G15" s="4"/>
      <c r="H15" s="4"/>
      <c r="I15" s="4" t="s">
        <v>64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f t="shared" si="0"/>
        <v>3.5</v>
      </c>
    </row>
    <row r="16" spans="1:27" s="2" customFormat="1" x14ac:dyDescent="0.25">
      <c r="A16" s="7" t="s">
        <v>65</v>
      </c>
      <c r="B16" s="2" t="s">
        <v>66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f t="shared" si="0"/>
        <v>0</v>
      </c>
    </row>
    <row r="17" spans="1:20" s="2" customFormat="1" x14ac:dyDescent="0.25">
      <c r="A17" s="7" t="s">
        <v>67</v>
      </c>
      <c r="B17" s="2" t="s">
        <v>68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f t="shared" si="0"/>
        <v>0</v>
      </c>
    </row>
    <row r="18" spans="1:20" s="2" customFormat="1" x14ac:dyDescent="0.25">
      <c r="A18" s="7" t="s">
        <v>69</v>
      </c>
      <c r="B18" s="2" t="s">
        <v>70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f t="shared" si="0"/>
        <v>0</v>
      </c>
    </row>
  </sheetData>
  <mergeCells count="12">
    <mergeCell ref="A1:AA1"/>
    <mergeCell ref="V2:AA2"/>
    <mergeCell ref="P3:AA3"/>
    <mergeCell ref="A5:B7"/>
    <mergeCell ref="C5:S5"/>
    <mergeCell ref="T5:U7"/>
    <mergeCell ref="C6:C7"/>
    <mergeCell ref="D6:K6"/>
    <mergeCell ref="L6:S6"/>
    <mergeCell ref="A2:H2"/>
    <mergeCell ref="I2:U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smjer</vt:lpstr>
      <vt:lpstr>B smjer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2023-09-03T12:49:08Z</dcterms:created>
  <dcterms:modified xsi:type="dcterms:W3CDTF">2023-09-21T12:04:11Z</dcterms:modified>
  <cp:category/>
</cp:coreProperties>
</file>